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UXILIAR DE PROJETOS\EMENDA PARL. 2024 ESTADUAL DEP BIA DE LIMA - PROC. 202400010004530 R$ 50.000,00\CONVENIOS - CUSTEIO\NOVO PLANO DE TRABALHO BIA DE LIMA\"/>
    </mc:Choice>
  </mc:AlternateContent>
  <bookViews>
    <workbookView xWindow="0" yWindow="0" windowWidth="28800" windowHeight="12345"/>
  </bookViews>
  <sheets>
    <sheet name="50.000,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47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72" i="1" l="1"/>
  <c r="E42" i="1"/>
  <c r="E73" i="1" l="1"/>
</calcChain>
</file>

<file path=xl/sharedStrings.xml><?xml version="1.0" encoding="utf-8"?>
<sst xmlns="http://schemas.openxmlformats.org/spreadsheetml/2006/main" count="79" uniqueCount="75">
  <si>
    <t>DESCRIÇÃO</t>
  </si>
  <si>
    <t>DESINFETANTE 5LT</t>
  </si>
  <si>
    <t>AGUA SANITARIA 5 LT</t>
  </si>
  <si>
    <t>PAPEL HIGIENICO 300 MT</t>
  </si>
  <si>
    <t xml:space="preserve">PAPEL TOALHA INTERFOLHA </t>
  </si>
  <si>
    <t xml:space="preserve">PAPEL BOBINA 200 MT </t>
  </si>
  <si>
    <t>LUVA DE LIMPEZA P</t>
  </si>
  <si>
    <t>LUVA DE LIMPEZA M</t>
  </si>
  <si>
    <t>LUVA DE LIMPEZA G</t>
  </si>
  <si>
    <t xml:space="preserve">DETERGENTE NEUTRO 5 LT </t>
  </si>
  <si>
    <t xml:space="preserve">SABÃO EM PÓ 1KG </t>
  </si>
  <si>
    <t xml:space="preserve">SACO DE ALGODÃO ALVEJADO </t>
  </si>
  <si>
    <t xml:space="preserve">VASSOURA PALHA </t>
  </si>
  <si>
    <t xml:space="preserve">VASSOURA DE PELO </t>
  </si>
  <si>
    <t xml:space="preserve">RODO MADEIRA 60 CM </t>
  </si>
  <si>
    <t xml:space="preserve">RODO MADEIRA 80 CM </t>
  </si>
  <si>
    <t>SACO DE LIXO PRETO 100 LT</t>
  </si>
  <si>
    <t>SACO DE LIXO PRETO 60 LT</t>
  </si>
  <si>
    <t>SACO DE LIXO PRETO 40 LT</t>
  </si>
  <si>
    <t>SACO DE LIXO PRETO 20 LT</t>
  </si>
  <si>
    <t>SACO DE LIXO AZUL 100 LT</t>
  </si>
  <si>
    <t>SACO DE LIXO AZUL  20 LT</t>
  </si>
  <si>
    <t>SACO DE LIXO AZUL 60 LT</t>
  </si>
  <si>
    <t>SACO DE LIXO AZUL 40 LT</t>
  </si>
  <si>
    <t xml:space="preserve">RODO MADEIRA 40 CM </t>
  </si>
  <si>
    <t xml:space="preserve">BOM AR 400 ML </t>
  </si>
  <si>
    <t xml:space="preserve">GUARDANAPO </t>
  </si>
  <si>
    <t xml:space="preserve">SABONETE 5LT </t>
  </si>
  <si>
    <t>FLANELA LARANJADA 29X39</t>
  </si>
  <si>
    <t>LUVA DESCARTAVEL 100X1</t>
  </si>
  <si>
    <t>DESINFETANTE AJAX 500 ML</t>
  </si>
  <si>
    <t xml:space="preserve">DETERGENTE 500 ML </t>
  </si>
  <si>
    <t xml:space="preserve">VEJA MULTI-USO </t>
  </si>
  <si>
    <t xml:space="preserve">VEJA LIMPEZA PESADA </t>
  </si>
  <si>
    <t>SABÃO EM BARRA 5X1</t>
  </si>
  <si>
    <t xml:space="preserve">DESCRIÇÃO </t>
  </si>
  <si>
    <t>COPO DESCARTAVEL 200 ML 100X1</t>
  </si>
  <si>
    <t>COPO DESCARTAVEL 80 ML 100X1</t>
  </si>
  <si>
    <t>COPO DESCARTAVEL 50 ML 100X1</t>
  </si>
  <si>
    <t>COPO DESCARTAVEL 300 ML 100X1</t>
  </si>
  <si>
    <t>FEIJÃO CARIOCA 1KG</t>
  </si>
  <si>
    <t>FLOCÃO DE MILHO 500GR</t>
  </si>
  <si>
    <t>BISCOITO ROSQUINHA 600GR</t>
  </si>
  <si>
    <t>BISCOITO CREAM CRACKER 400GR</t>
  </si>
  <si>
    <t>BISCOITO MAISENA 400GR</t>
  </si>
  <si>
    <t>ACHOCOLATADO 2KG</t>
  </si>
  <si>
    <t>MILHO DE PIPOCA 500 GR</t>
  </si>
  <si>
    <t>CREME DE LEITE 200ML</t>
  </si>
  <si>
    <t>LEITE CONDENSADO 395 GR</t>
  </si>
  <si>
    <t xml:space="preserve">COXA SOBRECOXA </t>
  </si>
  <si>
    <t xml:space="preserve">PEITO DE FRANGO </t>
  </si>
  <si>
    <t xml:space="preserve">OLEO DE SOJA </t>
  </si>
  <si>
    <t xml:space="preserve">MAIONESE 500 GR </t>
  </si>
  <si>
    <t xml:space="preserve">MARGARINA 500 GR </t>
  </si>
  <si>
    <t>VALOR UNITARIO</t>
  </si>
  <si>
    <t>VALOR TOTAL</t>
  </si>
  <si>
    <t>CAFÉ TRADICIONAL 500 GR</t>
  </si>
  <si>
    <t>ARROZ 5 KG</t>
  </si>
  <si>
    <t>SUCO DE UVA CONCENTRADO 5L</t>
  </si>
  <si>
    <t>SUCO DE CAJU CONCENTRADO 5L</t>
  </si>
  <si>
    <t>SUCO DE MANGA CONCENTRADO</t>
  </si>
  <si>
    <t>AZEITE</t>
  </si>
  <si>
    <t>GÁS DE COZINHA -GP 45</t>
  </si>
  <si>
    <t>PÃO DE QUEIJO CONGELADO</t>
  </si>
  <si>
    <t>AÇUCAR 5K</t>
  </si>
  <si>
    <t>VINAGRE BRANCO 750 GR</t>
  </si>
  <si>
    <t>MOLHO DE TOMATE 500 G</t>
  </si>
  <si>
    <t xml:space="preserve">MATERIAIS DE LIMPEZA </t>
  </si>
  <si>
    <t>QT</t>
  </si>
  <si>
    <t>ITEM</t>
  </si>
  <si>
    <t>PRODUTOS ALIMENTICIOS</t>
  </si>
  <si>
    <t>PLANILHA DE CUSTO EMENDA PARLAMENTAR - BIA DE LIMA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MANUTENÇÃO DOS ATENDIMENTOS E ALIMENTAÇÃO DOS USUÁRIOS DA APAE DE GOIANIA</t>
  </si>
  <si>
    <t>TOTAL DE MATERIAL DE LIMPEZA:</t>
  </si>
  <si>
    <t>TOTAL DE PRODUTOS ALIMENTÍCIOS:</t>
  </si>
  <si>
    <t>TOTAL GERAL: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</si>
</sst>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4" fontId="2" fillId="0" borderId="16" xfId="0" applyNumberFormat="1" applyFont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44" fontId="1" fillId="2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44" fontId="2" fillId="0" borderId="20" xfId="0" applyNumberFormat="1" applyFont="1" applyBorder="1" applyAlignment="1">
      <alignment horizontal="center" vertical="center"/>
    </xf>
    <xf numFmtId="44" fontId="2" fillId="0" borderId="21" xfId="0" applyNumberFormat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44" fontId="1" fillId="2" borderId="5" xfId="0" applyNumberFormat="1" applyFont="1" applyFill="1" applyBorder="1" applyAlignment="1">
      <alignment vertical="center"/>
    </xf>
    <xf numFmtId="44" fontId="2" fillId="0" borderId="1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44" fontId="1" fillId="0" borderId="0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44" fontId="2" fillId="0" borderId="23" xfId="0" applyNumberFormat="1" applyFont="1" applyFill="1" applyBorder="1" applyAlignment="1">
      <alignment horizontal="center" vertical="center"/>
    </xf>
    <xf numFmtId="44" fontId="2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34" workbookViewId="0">
      <selection activeCell="A46" sqref="A46"/>
    </sheetView>
  </sheetViews>
  <sheetFormatPr defaultRowHeight="15" x14ac:dyDescent="0.2"/>
  <cols>
    <col min="1" max="1" width="7.28515625" style="1" bestFit="1" customWidth="1"/>
    <col min="2" max="2" width="39.85546875" style="2" bestFit="1" customWidth="1"/>
    <col min="3" max="3" width="9" style="2" customWidth="1"/>
    <col min="4" max="4" width="16.7109375" style="2" bestFit="1" customWidth="1"/>
    <col min="5" max="5" width="18.85546875" style="2" bestFit="1" customWidth="1"/>
    <col min="6" max="6" width="31" style="2" bestFit="1" customWidth="1"/>
    <col min="7" max="8" width="17.5703125" style="2" customWidth="1"/>
    <col min="9" max="9" width="16.28515625" style="2" bestFit="1" customWidth="1"/>
    <col min="10" max="16384" width="9.140625" style="2"/>
  </cols>
  <sheetData>
    <row r="1" spans="1:5" ht="50.25" customHeight="1" thickBot="1" x14ac:dyDescent="0.25">
      <c r="A1" s="43" t="s">
        <v>71</v>
      </c>
      <c r="B1" s="44"/>
      <c r="C1" s="44"/>
      <c r="D1" s="44"/>
      <c r="E1" s="45"/>
    </row>
    <row r="2" spans="1:5" ht="23.25" customHeight="1" thickBot="1" x14ac:dyDescent="0.25">
      <c r="A2" s="52" t="s">
        <v>67</v>
      </c>
      <c r="B2" s="53"/>
      <c r="C2" s="53"/>
      <c r="D2" s="53"/>
      <c r="E2" s="54"/>
    </row>
    <row r="3" spans="1:5" ht="36.75" customHeight="1" thickBot="1" x14ac:dyDescent="0.25">
      <c r="A3" s="22" t="s">
        <v>69</v>
      </c>
      <c r="B3" s="22" t="s">
        <v>0</v>
      </c>
      <c r="C3" s="24" t="s">
        <v>68</v>
      </c>
      <c r="D3" s="24" t="s">
        <v>54</v>
      </c>
      <c r="E3" s="26" t="s">
        <v>55</v>
      </c>
    </row>
    <row r="4" spans="1:5" x14ac:dyDescent="0.2">
      <c r="A4" s="21">
        <v>1</v>
      </c>
      <c r="B4" s="23" t="s">
        <v>1</v>
      </c>
      <c r="C4" s="10">
        <v>80</v>
      </c>
      <c r="D4" s="6">
        <v>16.2</v>
      </c>
      <c r="E4" s="25">
        <f>D4*C4</f>
        <v>1296</v>
      </c>
    </row>
    <row r="5" spans="1:5" x14ac:dyDescent="0.2">
      <c r="A5" s="14">
        <v>2</v>
      </c>
      <c r="B5" s="12" t="s">
        <v>2</v>
      </c>
      <c r="C5" s="4">
        <v>80</v>
      </c>
      <c r="D5" s="7">
        <v>10.33</v>
      </c>
      <c r="E5" s="15">
        <f t="shared" ref="E5:E41" si="0">D5*C5</f>
        <v>826.4</v>
      </c>
    </row>
    <row r="6" spans="1:5" x14ac:dyDescent="0.2">
      <c r="A6" s="14">
        <v>3</v>
      </c>
      <c r="B6" s="12" t="s">
        <v>3</v>
      </c>
      <c r="C6" s="4">
        <v>300</v>
      </c>
      <c r="D6" s="7">
        <v>5.98</v>
      </c>
      <c r="E6" s="15">
        <f t="shared" si="0"/>
        <v>1794.0000000000002</v>
      </c>
    </row>
    <row r="7" spans="1:5" x14ac:dyDescent="0.2">
      <c r="A7" s="14">
        <v>4</v>
      </c>
      <c r="B7" s="12" t="s">
        <v>4</v>
      </c>
      <c r="C7" s="13">
        <v>300</v>
      </c>
      <c r="D7" s="8">
        <v>11.2</v>
      </c>
      <c r="E7" s="15">
        <f t="shared" si="0"/>
        <v>3360</v>
      </c>
    </row>
    <row r="8" spans="1:5" x14ac:dyDescent="0.2">
      <c r="A8" s="14">
        <v>5</v>
      </c>
      <c r="B8" s="12" t="s">
        <v>5</v>
      </c>
      <c r="C8" s="13">
        <v>40</v>
      </c>
      <c r="D8" s="8">
        <v>11.8</v>
      </c>
      <c r="E8" s="15">
        <f t="shared" si="0"/>
        <v>472</v>
      </c>
    </row>
    <row r="9" spans="1:5" x14ac:dyDescent="0.2">
      <c r="A9" s="14">
        <v>6</v>
      </c>
      <c r="B9" s="12" t="s">
        <v>6</v>
      </c>
      <c r="C9" s="13">
        <v>60</v>
      </c>
      <c r="D9" s="8">
        <v>4.95</v>
      </c>
      <c r="E9" s="15">
        <f t="shared" si="0"/>
        <v>297</v>
      </c>
    </row>
    <row r="10" spans="1:5" x14ac:dyDescent="0.2">
      <c r="A10" s="14">
        <v>7</v>
      </c>
      <c r="B10" s="12" t="s">
        <v>7</v>
      </c>
      <c r="C10" s="13">
        <v>60</v>
      </c>
      <c r="D10" s="8">
        <v>6.2</v>
      </c>
      <c r="E10" s="15">
        <f t="shared" si="0"/>
        <v>372</v>
      </c>
    </row>
    <row r="11" spans="1:5" x14ac:dyDescent="0.2">
      <c r="A11" s="14">
        <v>8</v>
      </c>
      <c r="B11" s="12" t="s">
        <v>8</v>
      </c>
      <c r="C11" s="13">
        <v>50</v>
      </c>
      <c r="D11" s="8">
        <v>6.2</v>
      </c>
      <c r="E11" s="15">
        <f t="shared" si="0"/>
        <v>310</v>
      </c>
    </row>
    <row r="12" spans="1:5" x14ac:dyDescent="0.2">
      <c r="A12" s="14">
        <v>9</v>
      </c>
      <c r="B12" s="12" t="s">
        <v>9</v>
      </c>
      <c r="C12" s="13">
        <v>60</v>
      </c>
      <c r="D12" s="8">
        <v>27.75</v>
      </c>
      <c r="E12" s="15">
        <f t="shared" si="0"/>
        <v>1665</v>
      </c>
    </row>
    <row r="13" spans="1:5" x14ac:dyDescent="0.2">
      <c r="A13" s="14">
        <v>10</v>
      </c>
      <c r="B13" s="12" t="s">
        <v>10</v>
      </c>
      <c r="C13" s="13">
        <v>70</v>
      </c>
      <c r="D13" s="8">
        <v>11.35</v>
      </c>
      <c r="E13" s="15">
        <f t="shared" si="0"/>
        <v>794.5</v>
      </c>
    </row>
    <row r="14" spans="1:5" x14ac:dyDescent="0.2">
      <c r="A14" s="14">
        <v>11</v>
      </c>
      <c r="B14" s="12" t="s">
        <v>11</v>
      </c>
      <c r="C14" s="13">
        <v>60</v>
      </c>
      <c r="D14" s="8">
        <v>4.25</v>
      </c>
      <c r="E14" s="15">
        <f t="shared" si="0"/>
        <v>255</v>
      </c>
    </row>
    <row r="15" spans="1:5" x14ac:dyDescent="0.2">
      <c r="A15" s="14">
        <v>12</v>
      </c>
      <c r="B15" s="12" t="s">
        <v>12</v>
      </c>
      <c r="C15" s="13">
        <v>15</v>
      </c>
      <c r="D15" s="8">
        <v>9.85</v>
      </c>
      <c r="E15" s="15">
        <f t="shared" si="0"/>
        <v>147.75</v>
      </c>
    </row>
    <row r="16" spans="1:5" x14ac:dyDescent="0.2">
      <c r="A16" s="14">
        <v>13</v>
      </c>
      <c r="B16" s="12" t="s">
        <v>13</v>
      </c>
      <c r="C16" s="13">
        <v>15</v>
      </c>
      <c r="D16" s="8">
        <v>8.9499999999999993</v>
      </c>
      <c r="E16" s="15">
        <f t="shared" si="0"/>
        <v>134.25</v>
      </c>
    </row>
    <row r="17" spans="1:8" x14ac:dyDescent="0.2">
      <c r="A17" s="14">
        <v>14</v>
      </c>
      <c r="B17" s="12" t="s">
        <v>24</v>
      </c>
      <c r="C17" s="13">
        <v>5</v>
      </c>
      <c r="D17" s="8">
        <v>7.43</v>
      </c>
      <c r="E17" s="15">
        <f t="shared" si="0"/>
        <v>37.15</v>
      </c>
    </row>
    <row r="18" spans="1:8" x14ac:dyDescent="0.2">
      <c r="A18" s="14">
        <v>15</v>
      </c>
      <c r="B18" s="12" t="s">
        <v>14</v>
      </c>
      <c r="C18" s="13">
        <v>10</v>
      </c>
      <c r="D18" s="8">
        <v>8.15</v>
      </c>
      <c r="E18" s="15">
        <f t="shared" si="0"/>
        <v>81.5</v>
      </c>
    </row>
    <row r="19" spans="1:8" x14ac:dyDescent="0.2">
      <c r="A19" s="14">
        <v>16</v>
      </c>
      <c r="B19" s="12" t="s">
        <v>15</v>
      </c>
      <c r="C19" s="13">
        <v>10</v>
      </c>
      <c r="D19" s="8">
        <v>16.75</v>
      </c>
      <c r="E19" s="15">
        <f t="shared" si="0"/>
        <v>167.5</v>
      </c>
    </row>
    <row r="20" spans="1:8" x14ac:dyDescent="0.2">
      <c r="A20" s="14">
        <v>17</v>
      </c>
      <c r="B20" s="12" t="s">
        <v>16</v>
      </c>
      <c r="C20" s="13">
        <v>50</v>
      </c>
      <c r="D20" s="8">
        <v>9.43</v>
      </c>
      <c r="E20" s="15">
        <f t="shared" si="0"/>
        <v>471.5</v>
      </c>
    </row>
    <row r="21" spans="1:8" x14ac:dyDescent="0.2">
      <c r="A21" s="14">
        <v>18</v>
      </c>
      <c r="B21" s="12" t="s">
        <v>17</v>
      </c>
      <c r="C21" s="13">
        <v>50</v>
      </c>
      <c r="D21" s="8">
        <v>2.75</v>
      </c>
      <c r="E21" s="15">
        <f t="shared" si="0"/>
        <v>137.5</v>
      </c>
    </row>
    <row r="22" spans="1:8" x14ac:dyDescent="0.2">
      <c r="A22" s="14">
        <v>19</v>
      </c>
      <c r="B22" s="12" t="s">
        <v>18</v>
      </c>
      <c r="C22" s="13">
        <v>50</v>
      </c>
      <c r="D22" s="8">
        <v>2.35</v>
      </c>
      <c r="E22" s="15">
        <f t="shared" si="0"/>
        <v>117.5</v>
      </c>
    </row>
    <row r="23" spans="1:8" x14ac:dyDescent="0.2">
      <c r="A23" s="14">
        <v>20</v>
      </c>
      <c r="B23" s="12" t="s">
        <v>19</v>
      </c>
      <c r="C23" s="13">
        <v>50</v>
      </c>
      <c r="D23" s="8">
        <v>2.35</v>
      </c>
      <c r="E23" s="15">
        <f t="shared" si="0"/>
        <v>117.5</v>
      </c>
    </row>
    <row r="24" spans="1:8" x14ac:dyDescent="0.2">
      <c r="A24" s="14">
        <v>21</v>
      </c>
      <c r="B24" s="12" t="s">
        <v>20</v>
      </c>
      <c r="C24" s="13">
        <v>50</v>
      </c>
      <c r="D24" s="8">
        <v>7.45</v>
      </c>
      <c r="E24" s="15">
        <f t="shared" si="0"/>
        <v>372.5</v>
      </c>
    </row>
    <row r="25" spans="1:8" x14ac:dyDescent="0.2">
      <c r="A25" s="14">
        <v>22</v>
      </c>
      <c r="B25" s="12" t="s">
        <v>21</v>
      </c>
      <c r="C25" s="13">
        <v>50</v>
      </c>
      <c r="D25" s="8">
        <v>1.65</v>
      </c>
      <c r="E25" s="15">
        <f t="shared" si="0"/>
        <v>82.5</v>
      </c>
    </row>
    <row r="26" spans="1:8" x14ac:dyDescent="0.2">
      <c r="A26" s="14">
        <v>23</v>
      </c>
      <c r="B26" s="12" t="s">
        <v>22</v>
      </c>
      <c r="C26" s="13">
        <v>50</v>
      </c>
      <c r="D26" s="8">
        <v>2.75</v>
      </c>
      <c r="E26" s="15">
        <f t="shared" si="0"/>
        <v>137.5</v>
      </c>
    </row>
    <row r="27" spans="1:8" x14ac:dyDescent="0.2">
      <c r="A27" s="14">
        <v>24</v>
      </c>
      <c r="B27" s="12" t="s">
        <v>23</v>
      </c>
      <c r="C27" s="13">
        <v>50</v>
      </c>
      <c r="D27" s="8">
        <v>2.1</v>
      </c>
      <c r="E27" s="15">
        <f t="shared" si="0"/>
        <v>105</v>
      </c>
    </row>
    <row r="28" spans="1:8" x14ac:dyDescent="0.2">
      <c r="A28" s="14">
        <v>25</v>
      </c>
      <c r="B28" s="12" t="s">
        <v>25</v>
      </c>
      <c r="C28" s="13">
        <v>25</v>
      </c>
      <c r="D28" s="8">
        <v>9.15</v>
      </c>
      <c r="E28" s="15">
        <f t="shared" si="0"/>
        <v>228.75</v>
      </c>
    </row>
    <row r="29" spans="1:8" x14ac:dyDescent="0.2">
      <c r="A29" s="14">
        <v>26</v>
      </c>
      <c r="B29" s="12" t="s">
        <v>26</v>
      </c>
      <c r="C29" s="13">
        <v>293</v>
      </c>
      <c r="D29" s="8">
        <v>1.68</v>
      </c>
      <c r="E29" s="15">
        <f t="shared" si="0"/>
        <v>492.24</v>
      </c>
    </row>
    <row r="30" spans="1:8" x14ac:dyDescent="0.2">
      <c r="A30" s="14">
        <v>27</v>
      </c>
      <c r="B30" s="12" t="s">
        <v>27</v>
      </c>
      <c r="C30" s="13">
        <v>60</v>
      </c>
      <c r="D30" s="8">
        <v>23.45</v>
      </c>
      <c r="E30" s="15">
        <f t="shared" si="0"/>
        <v>1407</v>
      </c>
      <c r="F30" s="3"/>
      <c r="G30" s="3"/>
      <c r="H30" s="3"/>
    </row>
    <row r="31" spans="1:8" x14ac:dyDescent="0.2">
      <c r="A31" s="14">
        <v>28</v>
      </c>
      <c r="B31" s="12" t="s">
        <v>28</v>
      </c>
      <c r="C31" s="13">
        <v>80</v>
      </c>
      <c r="D31" s="8">
        <v>1.65</v>
      </c>
      <c r="E31" s="15">
        <f t="shared" si="0"/>
        <v>132</v>
      </c>
      <c r="F31" s="3"/>
      <c r="G31" s="3"/>
      <c r="H31" s="3"/>
    </row>
    <row r="32" spans="1:8" x14ac:dyDescent="0.2">
      <c r="A32" s="14">
        <v>29</v>
      </c>
      <c r="B32" s="12" t="s">
        <v>29</v>
      </c>
      <c r="C32" s="13">
        <v>30</v>
      </c>
      <c r="D32" s="8">
        <v>26</v>
      </c>
      <c r="E32" s="15">
        <f t="shared" si="0"/>
        <v>780</v>
      </c>
      <c r="F32" s="3"/>
      <c r="G32" s="3"/>
      <c r="H32" s="3"/>
    </row>
    <row r="33" spans="1:8" x14ac:dyDescent="0.2">
      <c r="A33" s="14">
        <v>30</v>
      </c>
      <c r="B33" s="12" t="s">
        <v>30</v>
      </c>
      <c r="C33" s="13">
        <v>50</v>
      </c>
      <c r="D33" s="8">
        <v>8.85</v>
      </c>
      <c r="E33" s="15">
        <f t="shared" si="0"/>
        <v>442.5</v>
      </c>
      <c r="F33" s="3"/>
      <c r="G33" s="3"/>
      <c r="H33" s="3"/>
    </row>
    <row r="34" spans="1:8" x14ac:dyDescent="0.2">
      <c r="A34" s="14">
        <v>31</v>
      </c>
      <c r="B34" s="12" t="s">
        <v>31</v>
      </c>
      <c r="C34" s="13">
        <v>50</v>
      </c>
      <c r="D34" s="8">
        <v>3.2</v>
      </c>
      <c r="E34" s="15">
        <f t="shared" si="0"/>
        <v>160</v>
      </c>
      <c r="F34" s="3"/>
      <c r="G34" s="3"/>
      <c r="H34" s="3"/>
    </row>
    <row r="35" spans="1:8" x14ac:dyDescent="0.2">
      <c r="A35" s="14">
        <v>32</v>
      </c>
      <c r="B35" s="12" t="s">
        <v>32</v>
      </c>
      <c r="C35" s="13">
        <v>50</v>
      </c>
      <c r="D35" s="8">
        <v>4.3499999999999996</v>
      </c>
      <c r="E35" s="15">
        <f t="shared" si="0"/>
        <v>217.49999999999997</v>
      </c>
      <c r="F35" s="3"/>
      <c r="G35" s="3"/>
      <c r="H35" s="3"/>
    </row>
    <row r="36" spans="1:8" x14ac:dyDescent="0.2">
      <c r="A36" s="14">
        <v>33</v>
      </c>
      <c r="B36" s="12" t="s">
        <v>33</v>
      </c>
      <c r="C36" s="13">
        <v>50</v>
      </c>
      <c r="D36" s="8">
        <v>5.85</v>
      </c>
      <c r="E36" s="15">
        <f t="shared" si="0"/>
        <v>292.5</v>
      </c>
      <c r="F36" s="3"/>
      <c r="G36" s="3"/>
      <c r="H36" s="3"/>
    </row>
    <row r="37" spans="1:8" x14ac:dyDescent="0.2">
      <c r="A37" s="14">
        <v>34</v>
      </c>
      <c r="B37" s="12" t="s">
        <v>34</v>
      </c>
      <c r="C37" s="13">
        <v>60</v>
      </c>
      <c r="D37" s="8">
        <v>16.2</v>
      </c>
      <c r="E37" s="15">
        <f t="shared" si="0"/>
        <v>972</v>
      </c>
      <c r="F37" s="3"/>
      <c r="G37" s="3"/>
      <c r="H37" s="3"/>
    </row>
    <row r="38" spans="1:8" x14ac:dyDescent="0.2">
      <c r="A38" s="14">
        <v>35</v>
      </c>
      <c r="B38" s="12" t="s">
        <v>39</v>
      </c>
      <c r="C38" s="13">
        <v>50</v>
      </c>
      <c r="D38" s="8">
        <v>5.2</v>
      </c>
      <c r="E38" s="15">
        <f t="shared" si="0"/>
        <v>260</v>
      </c>
      <c r="F38" s="3"/>
      <c r="G38" s="3"/>
      <c r="H38" s="3"/>
    </row>
    <row r="39" spans="1:8" x14ac:dyDescent="0.2">
      <c r="A39" s="14">
        <v>36</v>
      </c>
      <c r="B39" s="12" t="s">
        <v>36</v>
      </c>
      <c r="C39" s="13">
        <v>100</v>
      </c>
      <c r="D39" s="8">
        <v>4.8</v>
      </c>
      <c r="E39" s="15">
        <f t="shared" si="0"/>
        <v>480</v>
      </c>
      <c r="F39" s="3"/>
      <c r="G39" s="3"/>
      <c r="H39" s="3"/>
    </row>
    <row r="40" spans="1:8" ht="15.75" thickBot="1" x14ac:dyDescent="0.25">
      <c r="A40" s="18">
        <v>37</v>
      </c>
      <c r="B40" s="19" t="s">
        <v>37</v>
      </c>
      <c r="C40" s="20">
        <v>60</v>
      </c>
      <c r="D40" s="9">
        <v>4.8499999999999996</v>
      </c>
      <c r="E40" s="16">
        <f t="shared" si="0"/>
        <v>291</v>
      </c>
      <c r="F40" s="3"/>
      <c r="G40" s="3"/>
      <c r="H40" s="3"/>
    </row>
    <row r="41" spans="1:8" ht="15.75" thickBot="1" x14ac:dyDescent="0.25">
      <c r="A41" s="57">
        <v>38</v>
      </c>
      <c r="B41" s="58" t="s">
        <v>38</v>
      </c>
      <c r="C41" s="59">
        <v>60</v>
      </c>
      <c r="D41" s="60">
        <v>4.8499999999999996</v>
      </c>
      <c r="E41" s="61">
        <f t="shared" si="0"/>
        <v>291</v>
      </c>
      <c r="F41" s="3"/>
      <c r="G41" s="3"/>
      <c r="H41" s="3"/>
    </row>
    <row r="42" spans="1:8" ht="15.75" thickBot="1" x14ac:dyDescent="0.25">
      <c r="A42" s="49" t="s">
        <v>72</v>
      </c>
      <c r="B42" s="50"/>
      <c r="C42" s="50"/>
      <c r="D42" s="51"/>
      <c r="E42" s="17">
        <f>SUM(E4:E41)</f>
        <v>19998.04</v>
      </c>
      <c r="F42" s="3"/>
      <c r="G42" s="3"/>
      <c r="H42" s="3"/>
    </row>
    <row r="43" spans="1:8" ht="24.75" customHeight="1" x14ac:dyDescent="0.2">
      <c r="A43" s="55"/>
      <c r="B43" s="38"/>
      <c r="C43" s="38"/>
      <c r="D43" s="38"/>
      <c r="E43" s="39"/>
      <c r="F43" s="3"/>
      <c r="G43" s="3"/>
      <c r="H43" s="3"/>
    </row>
    <row r="44" spans="1:8" ht="24.75" customHeight="1" thickBot="1" x14ac:dyDescent="0.25">
      <c r="A44" s="56"/>
      <c r="B44" s="3"/>
      <c r="C44" s="3"/>
      <c r="D44" s="3"/>
      <c r="E44" s="3"/>
      <c r="F44" s="3"/>
      <c r="G44" s="3"/>
      <c r="H44" s="3"/>
    </row>
    <row r="45" spans="1:8" ht="16.5" thickBot="1" x14ac:dyDescent="0.3">
      <c r="A45" s="46" t="s">
        <v>70</v>
      </c>
      <c r="B45" s="47"/>
      <c r="C45" s="47"/>
      <c r="D45" s="47"/>
      <c r="E45" s="48"/>
      <c r="F45" s="3"/>
      <c r="G45" s="3"/>
      <c r="H45" s="3"/>
    </row>
    <row r="46" spans="1:8" ht="34.5" customHeight="1" thickBot="1" x14ac:dyDescent="0.25">
      <c r="A46" s="27" t="s">
        <v>69</v>
      </c>
      <c r="B46" s="27" t="s">
        <v>35</v>
      </c>
      <c r="C46" s="28" t="s">
        <v>68</v>
      </c>
      <c r="D46" s="28" t="s">
        <v>54</v>
      </c>
      <c r="E46" s="29" t="s">
        <v>55</v>
      </c>
      <c r="F46" s="3"/>
      <c r="G46" s="3"/>
      <c r="H46" s="3"/>
    </row>
    <row r="47" spans="1:8" x14ac:dyDescent="0.2">
      <c r="A47" s="30">
        <v>1</v>
      </c>
      <c r="B47" s="31" t="s">
        <v>57</v>
      </c>
      <c r="C47" s="32">
        <v>146</v>
      </c>
      <c r="D47" s="33">
        <v>26</v>
      </c>
      <c r="E47" s="34">
        <f>D47*C47</f>
        <v>3796</v>
      </c>
      <c r="F47" s="3"/>
      <c r="G47" s="3"/>
      <c r="H47" s="3"/>
    </row>
    <row r="48" spans="1:8" x14ac:dyDescent="0.2">
      <c r="A48" s="14">
        <v>2</v>
      </c>
      <c r="B48" s="12" t="s">
        <v>40</v>
      </c>
      <c r="C48" s="4">
        <v>120</v>
      </c>
      <c r="D48" s="7">
        <v>9</v>
      </c>
      <c r="E48" s="35">
        <f t="shared" ref="E48:E71" si="1">D48*C48</f>
        <v>1080</v>
      </c>
      <c r="F48" s="3"/>
      <c r="G48" s="3"/>
      <c r="H48" s="3"/>
    </row>
    <row r="49" spans="1:8" x14ac:dyDescent="0.2">
      <c r="A49" s="14">
        <v>3</v>
      </c>
      <c r="B49" s="12" t="s">
        <v>41</v>
      </c>
      <c r="C49" s="4">
        <v>60</v>
      </c>
      <c r="D49" s="7">
        <v>4.8</v>
      </c>
      <c r="E49" s="35">
        <f t="shared" si="1"/>
        <v>288</v>
      </c>
      <c r="F49" s="3"/>
      <c r="G49" s="3"/>
      <c r="H49" s="3"/>
    </row>
    <row r="50" spans="1:8" x14ac:dyDescent="0.2">
      <c r="A50" s="14">
        <v>4</v>
      </c>
      <c r="B50" s="12" t="s">
        <v>56</v>
      </c>
      <c r="C50" s="13">
        <v>180</v>
      </c>
      <c r="D50" s="8">
        <v>28.8</v>
      </c>
      <c r="E50" s="35">
        <f t="shared" si="1"/>
        <v>5184</v>
      </c>
      <c r="F50" s="3"/>
      <c r="G50" s="3"/>
      <c r="H50" s="3"/>
    </row>
    <row r="51" spans="1:8" x14ac:dyDescent="0.2">
      <c r="A51" s="14">
        <v>5</v>
      </c>
      <c r="B51" s="12" t="s">
        <v>42</v>
      </c>
      <c r="C51" s="13">
        <v>60</v>
      </c>
      <c r="D51" s="8">
        <v>13.5</v>
      </c>
      <c r="E51" s="35">
        <f t="shared" si="1"/>
        <v>810</v>
      </c>
      <c r="F51" s="3"/>
      <c r="G51" s="3"/>
      <c r="H51" s="3"/>
    </row>
    <row r="52" spans="1:8" x14ac:dyDescent="0.2">
      <c r="A52" s="14">
        <v>6</v>
      </c>
      <c r="B52" s="12" t="s">
        <v>43</v>
      </c>
      <c r="C52" s="13">
        <v>40</v>
      </c>
      <c r="D52" s="8">
        <v>9.85</v>
      </c>
      <c r="E52" s="35">
        <f t="shared" si="1"/>
        <v>394</v>
      </c>
      <c r="F52" s="3"/>
      <c r="G52" s="3"/>
      <c r="H52" s="3"/>
    </row>
    <row r="53" spans="1:8" x14ac:dyDescent="0.2">
      <c r="A53" s="14">
        <v>7</v>
      </c>
      <c r="B53" s="12" t="s">
        <v>44</v>
      </c>
      <c r="C53" s="13">
        <v>38</v>
      </c>
      <c r="D53" s="8">
        <v>11</v>
      </c>
      <c r="E53" s="35">
        <f t="shared" si="1"/>
        <v>418</v>
      </c>
      <c r="F53" s="3"/>
      <c r="G53" s="3"/>
      <c r="H53" s="3"/>
    </row>
    <row r="54" spans="1:8" x14ac:dyDescent="0.2">
      <c r="A54" s="14">
        <v>8</v>
      </c>
      <c r="B54" s="12" t="s">
        <v>45</v>
      </c>
      <c r="C54" s="13">
        <v>30</v>
      </c>
      <c r="D54" s="8">
        <v>25.45</v>
      </c>
      <c r="E54" s="35">
        <f t="shared" si="1"/>
        <v>763.5</v>
      </c>
      <c r="F54" s="3"/>
      <c r="G54" s="3"/>
      <c r="H54" s="3"/>
    </row>
    <row r="55" spans="1:8" x14ac:dyDescent="0.2">
      <c r="A55" s="14">
        <v>9</v>
      </c>
      <c r="B55" s="12" t="s">
        <v>46</v>
      </c>
      <c r="C55" s="13">
        <v>40</v>
      </c>
      <c r="D55" s="8">
        <v>3.75</v>
      </c>
      <c r="E55" s="35">
        <f t="shared" si="1"/>
        <v>150</v>
      </c>
      <c r="F55" s="3"/>
      <c r="G55" s="3"/>
      <c r="H55" s="3"/>
    </row>
    <row r="56" spans="1:8" x14ac:dyDescent="0.2">
      <c r="A56" s="14">
        <v>10</v>
      </c>
      <c r="B56" s="12" t="s">
        <v>47</v>
      </c>
      <c r="C56" s="13">
        <v>54</v>
      </c>
      <c r="D56" s="8">
        <v>3.49</v>
      </c>
      <c r="E56" s="35">
        <f t="shared" si="1"/>
        <v>188.46</v>
      </c>
      <c r="F56" s="3"/>
      <c r="G56" s="3"/>
      <c r="H56" s="3"/>
    </row>
    <row r="57" spans="1:8" x14ac:dyDescent="0.2">
      <c r="A57" s="14">
        <v>11</v>
      </c>
      <c r="B57" s="12" t="s">
        <v>48</v>
      </c>
      <c r="C57" s="13">
        <v>54</v>
      </c>
      <c r="D57" s="8">
        <v>7</v>
      </c>
      <c r="E57" s="35">
        <f t="shared" si="1"/>
        <v>378</v>
      </c>
    </row>
    <row r="58" spans="1:8" x14ac:dyDescent="0.2">
      <c r="A58" s="14">
        <v>12</v>
      </c>
      <c r="B58" s="12" t="s">
        <v>58</v>
      </c>
      <c r="C58" s="13">
        <v>30</v>
      </c>
      <c r="D58" s="8">
        <v>37.5</v>
      </c>
      <c r="E58" s="35">
        <f t="shared" si="1"/>
        <v>1125</v>
      </c>
    </row>
    <row r="59" spans="1:8" x14ac:dyDescent="0.2">
      <c r="A59" s="14">
        <v>13</v>
      </c>
      <c r="B59" s="12" t="s">
        <v>59</v>
      </c>
      <c r="C59" s="13">
        <v>30</v>
      </c>
      <c r="D59" s="8">
        <v>37.5</v>
      </c>
      <c r="E59" s="35">
        <f t="shared" si="1"/>
        <v>1125</v>
      </c>
    </row>
    <row r="60" spans="1:8" x14ac:dyDescent="0.2">
      <c r="A60" s="14">
        <v>14</v>
      </c>
      <c r="B60" s="12" t="s">
        <v>60</v>
      </c>
      <c r="C60" s="13">
        <v>30</v>
      </c>
      <c r="D60" s="8">
        <v>29.9</v>
      </c>
      <c r="E60" s="35">
        <f t="shared" si="1"/>
        <v>897</v>
      </c>
    </row>
    <row r="61" spans="1:8" x14ac:dyDescent="0.2">
      <c r="A61" s="14">
        <v>15</v>
      </c>
      <c r="B61" s="12" t="s">
        <v>63</v>
      </c>
      <c r="C61" s="13">
        <v>70</v>
      </c>
      <c r="D61" s="8">
        <v>16</v>
      </c>
      <c r="E61" s="35">
        <f t="shared" si="1"/>
        <v>1120</v>
      </c>
    </row>
    <row r="62" spans="1:8" x14ac:dyDescent="0.2">
      <c r="A62" s="14">
        <v>16</v>
      </c>
      <c r="B62" s="12" t="s">
        <v>64</v>
      </c>
      <c r="C62" s="13">
        <v>30</v>
      </c>
      <c r="D62" s="8">
        <v>19</v>
      </c>
      <c r="E62" s="35">
        <f t="shared" si="1"/>
        <v>570</v>
      </c>
    </row>
    <row r="63" spans="1:8" x14ac:dyDescent="0.2">
      <c r="A63" s="14">
        <v>17</v>
      </c>
      <c r="B63" s="12" t="s">
        <v>49</v>
      </c>
      <c r="C63" s="13">
        <v>100</v>
      </c>
      <c r="D63" s="8">
        <v>9.65</v>
      </c>
      <c r="E63" s="35">
        <f t="shared" si="1"/>
        <v>965</v>
      </c>
    </row>
    <row r="64" spans="1:8" x14ac:dyDescent="0.2">
      <c r="A64" s="14">
        <v>18</v>
      </c>
      <c r="B64" s="12" t="s">
        <v>66</v>
      </c>
      <c r="C64" s="13">
        <v>50</v>
      </c>
      <c r="D64" s="8">
        <v>4.6500000000000004</v>
      </c>
      <c r="E64" s="35">
        <f t="shared" si="1"/>
        <v>232.50000000000003</v>
      </c>
    </row>
    <row r="65" spans="1:5" x14ac:dyDescent="0.2">
      <c r="A65" s="14">
        <v>19</v>
      </c>
      <c r="B65" s="12" t="s">
        <v>50</v>
      </c>
      <c r="C65" s="13">
        <v>100</v>
      </c>
      <c r="D65" s="8">
        <v>20.75</v>
      </c>
      <c r="E65" s="35">
        <f t="shared" si="1"/>
        <v>2075</v>
      </c>
    </row>
    <row r="66" spans="1:5" x14ac:dyDescent="0.2">
      <c r="A66" s="14">
        <v>20</v>
      </c>
      <c r="B66" s="12" t="s">
        <v>51</v>
      </c>
      <c r="C66" s="13">
        <v>100</v>
      </c>
      <c r="D66" s="8">
        <v>9</v>
      </c>
      <c r="E66" s="35">
        <f t="shared" si="1"/>
        <v>900</v>
      </c>
    </row>
    <row r="67" spans="1:5" x14ac:dyDescent="0.2">
      <c r="A67" s="14">
        <v>21</v>
      </c>
      <c r="B67" s="12" t="s">
        <v>62</v>
      </c>
      <c r="C67" s="13">
        <v>12</v>
      </c>
      <c r="D67" s="8">
        <v>445</v>
      </c>
      <c r="E67" s="35">
        <f t="shared" si="1"/>
        <v>5340</v>
      </c>
    </row>
    <row r="68" spans="1:5" x14ac:dyDescent="0.2">
      <c r="A68" s="14">
        <v>22</v>
      </c>
      <c r="B68" s="12" t="s">
        <v>61</v>
      </c>
      <c r="C68" s="13">
        <v>20</v>
      </c>
      <c r="D68" s="8">
        <v>49.9</v>
      </c>
      <c r="E68" s="35">
        <f t="shared" si="1"/>
        <v>998</v>
      </c>
    </row>
    <row r="69" spans="1:5" x14ac:dyDescent="0.2">
      <c r="A69" s="14">
        <v>23</v>
      </c>
      <c r="B69" s="12" t="s">
        <v>52</v>
      </c>
      <c r="C69" s="13">
        <v>12</v>
      </c>
      <c r="D69" s="8">
        <v>8.35</v>
      </c>
      <c r="E69" s="35">
        <f t="shared" si="1"/>
        <v>100.19999999999999</v>
      </c>
    </row>
    <row r="70" spans="1:5" x14ac:dyDescent="0.2">
      <c r="A70" s="14">
        <v>24</v>
      </c>
      <c r="B70" s="12" t="s">
        <v>53</v>
      </c>
      <c r="C70" s="13">
        <v>150</v>
      </c>
      <c r="D70" s="8">
        <v>6.85</v>
      </c>
      <c r="E70" s="35">
        <f t="shared" si="1"/>
        <v>1027.5</v>
      </c>
    </row>
    <row r="71" spans="1:5" ht="15.75" thickBot="1" x14ac:dyDescent="0.25">
      <c r="A71" s="18">
        <v>25</v>
      </c>
      <c r="B71" s="19" t="s">
        <v>65</v>
      </c>
      <c r="C71" s="20">
        <v>24</v>
      </c>
      <c r="D71" s="9">
        <v>3.2</v>
      </c>
      <c r="E71" s="37">
        <f t="shared" si="1"/>
        <v>76.800000000000011</v>
      </c>
    </row>
    <row r="72" spans="1:5" s="5" customFormat="1" ht="22.5" customHeight="1" thickBot="1" x14ac:dyDescent="0.3">
      <c r="A72" s="49" t="s">
        <v>73</v>
      </c>
      <c r="B72" s="50"/>
      <c r="C72" s="50"/>
      <c r="D72" s="51"/>
      <c r="E72" s="17">
        <f>SUM(E47:E71)</f>
        <v>30001.96</v>
      </c>
    </row>
    <row r="73" spans="1:5" ht="27.75" customHeight="1" thickBot="1" x14ac:dyDescent="0.3">
      <c r="A73" s="40" t="s">
        <v>74</v>
      </c>
      <c r="B73" s="41"/>
      <c r="C73" s="41"/>
      <c r="D73" s="42"/>
      <c r="E73" s="36">
        <f>E42+E72</f>
        <v>50000</v>
      </c>
    </row>
    <row r="74" spans="1:5" x14ac:dyDescent="0.2">
      <c r="E74" s="11"/>
    </row>
    <row r="75" spans="1:5" x14ac:dyDescent="0.2">
      <c r="E75" s="11"/>
    </row>
  </sheetData>
  <mergeCells count="6">
    <mergeCell ref="A73:D73"/>
    <mergeCell ref="A1:E1"/>
    <mergeCell ref="A45:E45"/>
    <mergeCell ref="A42:D42"/>
    <mergeCell ref="A2:E2"/>
    <mergeCell ref="A72:D7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50.000,00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Flávia Aguiar Silva</dc:creator>
  <cp:lastModifiedBy>Viviane Vieira dos Santos</cp:lastModifiedBy>
  <cp:lastPrinted>2024-10-29T14:08:23Z</cp:lastPrinted>
  <dcterms:created xsi:type="dcterms:W3CDTF">2024-10-23T16:53:27Z</dcterms:created>
  <dcterms:modified xsi:type="dcterms:W3CDTF">2024-10-29T14:08:26Z</dcterms:modified>
</cp:coreProperties>
</file>